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rches\3- Marchés\2025\1- MARCHES\CFDC 2025-13 Remplacement SSI TENON\0 DOC DE TRAVAIL\DCE de travail\DCE travail\"/>
    </mc:Choice>
  </mc:AlternateContent>
  <xr:revisionPtr revIDLastSave="0" documentId="13_ncr:1_{FCB644F9-9E0F-4B7D-BFBF-46FDC430B4DF}" xr6:coauthVersionLast="47" xr6:coauthVersionMax="47" xr10:uidLastSave="{00000000-0000-0000-0000-000000000000}"/>
  <bookViews>
    <workbookView xWindow="1125" yWindow="1125" windowWidth="21600" windowHeight="11295" xr2:uid="{F6A26E2E-013B-45F1-83AB-E54395A599C0}"/>
  </bookViews>
  <sheets>
    <sheet name="CRF CFDC 2025-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6" i="1" l="1"/>
  <c r="F47" i="1"/>
  <c r="F48" i="1"/>
  <c r="F49" i="1"/>
  <c r="F50" i="1"/>
  <c r="F51" i="1"/>
  <c r="F52" i="1"/>
  <c r="F53" i="1"/>
  <c r="F54" i="1"/>
  <c r="F55" i="1"/>
  <c r="F45" i="1"/>
  <c r="F44" i="1"/>
  <c r="F43" i="1"/>
  <c r="F42" i="1"/>
  <c r="F41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25" i="1"/>
  <c r="F18" i="1"/>
  <c r="F19" i="1"/>
  <c r="F20" i="1"/>
  <c r="F21" i="1"/>
  <c r="F22" i="1"/>
  <c r="F23" i="1"/>
  <c r="F17" i="1"/>
  <c r="F12" i="1"/>
  <c r="F13" i="1"/>
  <c r="F14" i="1"/>
  <c r="F15" i="1"/>
  <c r="F11" i="1"/>
  <c r="F46" i="1" l="1"/>
  <c r="F16" i="1"/>
  <c r="F40" i="1"/>
  <c r="F24" i="1"/>
  <c r="F9" i="1"/>
  <c r="F57" i="1" s="1"/>
  <c r="F58" i="1" l="1"/>
  <c r="F59" i="1" s="1"/>
</calcChain>
</file>

<file path=xl/sharedStrings.xml><?xml version="1.0" encoding="utf-8"?>
<sst xmlns="http://schemas.openxmlformats.org/spreadsheetml/2006/main" count="111" uniqueCount="67">
  <si>
    <t>CADRE DE REPONSE FINANCIERE (CRF)</t>
  </si>
  <si>
    <t>Date de l'offre</t>
  </si>
  <si>
    <t xml:space="preserve">Nom, qualité du signataire et cachet commercial </t>
  </si>
  <si>
    <t>CANDIDAT</t>
  </si>
  <si>
    <t>REMPLACEMENT DU SYSTÈME DE SECURITE INCENDIE BATIMENT CH TENON / IFSI</t>
  </si>
  <si>
    <t>Désignation</t>
  </si>
  <si>
    <t>U</t>
  </si>
  <si>
    <t>Q</t>
  </si>
  <si>
    <t>P.U € HT</t>
  </si>
  <si>
    <t>Prix total en € HT</t>
  </si>
  <si>
    <t>4.1</t>
  </si>
  <si>
    <t>SYSTÈME DE SECURITE INCENDIE</t>
  </si>
  <si>
    <t xml:space="preserve">Baies 42u plate comprenant </t>
  </si>
  <si>
    <t>ECS,CMSI</t>
  </si>
  <si>
    <t>ens</t>
  </si>
  <si>
    <t>AES</t>
  </si>
  <si>
    <t>u</t>
  </si>
  <si>
    <t>Etudes</t>
  </si>
  <si>
    <t>Mise en service</t>
  </si>
  <si>
    <t>Plans, dossier DOE</t>
  </si>
  <si>
    <t>4.2</t>
  </si>
  <si>
    <t>DETECTION INCENDIE</t>
  </si>
  <si>
    <t>Détecteur optique de fumée</t>
  </si>
  <si>
    <t>Déclencheur manuel</t>
  </si>
  <si>
    <t>Chemin de câbles</t>
  </si>
  <si>
    <t>ml</t>
  </si>
  <si>
    <t>Moulure</t>
  </si>
  <si>
    <t>Tube IRL</t>
  </si>
  <si>
    <t>Câble 1p 8/10 CR1</t>
  </si>
  <si>
    <t>Câble 1p 8/10 SYT</t>
  </si>
  <si>
    <t>4.3</t>
  </si>
  <si>
    <t>Avertisseur sonore et visuel</t>
  </si>
  <si>
    <t>Flash</t>
  </si>
  <si>
    <t xml:space="preserve">Tableau report </t>
  </si>
  <si>
    <t>Module déporté</t>
  </si>
  <si>
    <t>Câble 2x1,5 CR1 bus module déporté</t>
  </si>
  <si>
    <t>Câble 2x2,5 CR1 Alim DAS</t>
  </si>
  <si>
    <t xml:space="preserve">Câble 2x1,5 CR1 Avertisseur sonore et visuel </t>
  </si>
  <si>
    <t xml:space="preserve">Câble 2x1,5 CR1 Flash </t>
  </si>
  <si>
    <t>Câble 2x1,5 CR1 Tableau report</t>
  </si>
  <si>
    <t>Câble 2p8/10 CR1 Tableau report</t>
  </si>
  <si>
    <t xml:space="preserve">Câble 2x1,5 R02V Commande déverrouillage </t>
  </si>
  <si>
    <t xml:space="preserve">Câble 2x1,5 R02V Commande PCF  </t>
  </si>
  <si>
    <t>Relais DIC</t>
  </si>
  <si>
    <t>Raccordement PCF</t>
  </si>
  <si>
    <t>4.4</t>
  </si>
  <si>
    <t>ALIMENTATIONS PARTICULIERES</t>
  </si>
  <si>
    <t>Câble CR1 3G2,5 ECS</t>
  </si>
  <si>
    <t>Câble CR1 3G2,5 CMSI</t>
  </si>
  <si>
    <t>Câble CR1 3G2,5 AES</t>
  </si>
  <si>
    <t xml:space="preserve">Disjoncteur </t>
  </si>
  <si>
    <t xml:space="preserve">Mise à jour des plans des armoires </t>
  </si>
  <si>
    <t>Centrale SAT I</t>
  </si>
  <si>
    <t>Bloc de télécommande</t>
  </si>
  <si>
    <t>Bloc 45 lumens étanche</t>
  </si>
  <si>
    <t xml:space="preserve">Bloc 45 lumens </t>
  </si>
  <si>
    <t xml:space="preserve">Bloc 400 lumens </t>
  </si>
  <si>
    <t>Bloc Portatif</t>
  </si>
  <si>
    <t>Programmateur infrarouge</t>
  </si>
  <si>
    <t>Goulotte</t>
  </si>
  <si>
    <t>Canalisations</t>
  </si>
  <si>
    <t>4.5</t>
  </si>
  <si>
    <t>DEPOSE</t>
  </si>
  <si>
    <t>MONTANT TOTAL  en € HT</t>
  </si>
  <si>
    <t>TVA 20,00%</t>
  </si>
  <si>
    <t>MONTANT TOTAL  en € TTC</t>
  </si>
  <si>
    <r>
      <t>CFDC 2025-13</t>
    </r>
    <r>
      <rPr>
        <b/>
        <sz val="14"/>
        <rFont val="Montserrat"/>
      </rPr>
      <t xml:space="preserve"> du 17</t>
    </r>
    <r>
      <rPr>
        <b/>
        <sz val="14"/>
        <color theme="1"/>
        <rFont val="Montserrat"/>
      </rPr>
      <t>/10/2025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</si>
</sst>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.00\ _F_-;\-* #,##0.00\ _F_-;_-* &quot;-&quot;??\ _F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Montserrat"/>
    </font>
    <font>
      <b/>
      <sz val="14"/>
      <color theme="1"/>
      <name val="Montserrat"/>
    </font>
    <font>
      <b/>
      <sz val="12"/>
      <color theme="0"/>
      <name val="Montserrat"/>
    </font>
    <font>
      <b/>
      <sz val="12"/>
      <name val="Montserrat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9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0" borderId="15" xfId="0" applyNumberFormat="1" applyFont="1" applyBorder="1"/>
    <xf numFmtId="43" fontId="8" fillId="0" borderId="15" xfId="2" applyFont="1" applyBorder="1" applyAlignment="1">
      <alignment horizontal="center"/>
    </xf>
    <xf numFmtId="0" fontId="2" fillId="3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3" fontId="8" fillId="0" borderId="11" xfId="2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164" fontId="0" fillId="0" borderId="17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43" fontId="8" fillId="5" borderId="17" xfId="2" applyFont="1" applyFill="1" applyBorder="1" applyAlignment="1">
      <alignment horizontal="center"/>
    </xf>
    <xf numFmtId="0" fontId="0" fillId="5" borderId="17" xfId="0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49" fontId="8" fillId="5" borderId="15" xfId="0" applyNumberFormat="1" applyFont="1" applyFill="1" applyBorder="1"/>
    <xf numFmtId="49" fontId="8" fillId="0" borderId="15" xfId="0" quotePrefix="1" applyNumberFormat="1" applyFont="1" applyBorder="1"/>
    <xf numFmtId="43" fontId="8" fillId="0" borderId="16" xfId="2" applyFont="1" applyFill="1" applyBorder="1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/>
    </xf>
    <xf numFmtId="49" fontId="8" fillId="0" borderId="19" xfId="0" applyNumberFormat="1" applyFont="1" applyBorder="1"/>
    <xf numFmtId="49" fontId="8" fillId="0" borderId="19" xfId="0" applyNumberFormat="1" applyFont="1" applyBorder="1" applyAlignment="1">
      <alignment horizontal="center"/>
    </xf>
    <xf numFmtId="49" fontId="8" fillId="0" borderId="15" xfId="0" applyNumberFormat="1" applyFont="1" applyBorder="1" applyAlignment="1">
      <alignment vertical="center"/>
    </xf>
    <xf numFmtId="165" fontId="8" fillId="0" borderId="15" xfId="2" applyNumberFormat="1" applyFont="1" applyBorder="1" applyAlignment="1">
      <alignment horizontal="center"/>
    </xf>
    <xf numFmtId="43" fontId="8" fillId="0" borderId="1" xfId="2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right" vertical="center" wrapText="1"/>
    </xf>
    <xf numFmtId="0" fontId="2" fillId="3" borderId="18" xfId="0" applyFont="1" applyFill="1" applyBorder="1" applyAlignment="1">
      <alignment horizontal="right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8E3-9788-4675-9825-C45B2A2AF007}">
  <dimension ref="A1:F63"/>
  <sheetViews>
    <sheetView tabSelected="1" workbookViewId="0">
      <selection activeCell="H2" sqref="H2"/>
    </sheetView>
  </sheetViews>
  <sheetFormatPr baseColWidth="10" defaultRowHeight="15" x14ac:dyDescent="0.25"/>
  <cols>
    <col min="1" max="1" width="11.42578125" style="12"/>
    <col min="2" max="2" width="51.5703125" customWidth="1"/>
    <col min="3" max="3" width="24.28515625" customWidth="1"/>
    <col min="4" max="4" width="19.42578125" customWidth="1"/>
    <col min="5" max="5" width="19.5703125" customWidth="1"/>
    <col min="6" max="6" width="19.42578125" customWidth="1"/>
  </cols>
  <sheetData>
    <row r="1" spans="1:6" ht="35.25" customHeight="1" x14ac:dyDescent="0.25">
      <c r="A1" s="45" t="s">
        <v>66</v>
      </c>
      <c r="B1" s="46"/>
      <c r="C1" s="46"/>
      <c r="D1" s="46"/>
      <c r="E1" s="46"/>
      <c r="F1" s="47"/>
    </row>
    <row r="2" spans="1:6" ht="36" customHeight="1" thickBot="1" x14ac:dyDescent="0.3">
      <c r="A2" s="48" t="s">
        <v>4</v>
      </c>
      <c r="B2" s="49"/>
      <c r="C2" s="49"/>
      <c r="D2" s="49"/>
      <c r="E2" s="49"/>
      <c r="F2" s="50"/>
    </row>
    <row r="3" spans="1:6" ht="15.75" thickBot="1" x14ac:dyDescent="0.3">
      <c r="B3" s="1"/>
      <c r="C3" s="1"/>
      <c r="D3" s="1"/>
      <c r="E3" s="2"/>
      <c r="F3" s="3"/>
    </row>
    <row r="4" spans="1:6" ht="19.5" thickBot="1" x14ac:dyDescent="0.3">
      <c r="A4" s="51" t="s">
        <v>0</v>
      </c>
      <c r="B4" s="52"/>
      <c r="C4" s="52"/>
      <c r="D4" s="52"/>
      <c r="E4" s="52"/>
      <c r="F4" s="53"/>
    </row>
    <row r="5" spans="1:6" ht="31.5" customHeight="1" thickBot="1" x14ac:dyDescent="0.3">
      <c r="A5" s="51" t="s">
        <v>3</v>
      </c>
      <c r="B5" s="53"/>
      <c r="C5" s="56"/>
      <c r="D5" s="57"/>
      <c r="E5" s="57"/>
      <c r="F5" s="58"/>
    </row>
    <row r="7" spans="1:6" ht="27" customHeight="1" x14ac:dyDescent="0.25">
      <c r="A7" s="54" t="s">
        <v>4</v>
      </c>
      <c r="B7" s="54"/>
      <c r="C7" s="54"/>
      <c r="D7" s="54"/>
      <c r="E7" s="54"/>
      <c r="F7" s="54"/>
    </row>
    <row r="8" spans="1:6" ht="27" customHeight="1" x14ac:dyDescent="0.25">
      <c r="A8" s="4"/>
      <c r="B8" s="4" t="s">
        <v>5</v>
      </c>
      <c r="C8" s="5" t="s">
        <v>6</v>
      </c>
      <c r="D8" s="5" t="s">
        <v>7</v>
      </c>
      <c r="E8" s="5" t="s">
        <v>8</v>
      </c>
      <c r="F8" s="5" t="s">
        <v>9</v>
      </c>
    </row>
    <row r="9" spans="1:6" ht="27" customHeight="1" x14ac:dyDescent="0.25">
      <c r="A9" s="13" t="s">
        <v>10</v>
      </c>
      <c r="B9" s="16" t="s">
        <v>11</v>
      </c>
      <c r="C9" s="17"/>
      <c r="D9" s="18"/>
      <c r="E9" s="19"/>
      <c r="F9" s="20">
        <f>SUM(F11:F15)</f>
        <v>0</v>
      </c>
    </row>
    <row r="10" spans="1:6" ht="27" customHeight="1" x14ac:dyDescent="0.25">
      <c r="A10" s="32"/>
      <c r="B10" s="33" t="s">
        <v>12</v>
      </c>
      <c r="C10" s="29"/>
      <c r="D10" s="30"/>
      <c r="E10" s="31"/>
      <c r="F10" s="31"/>
    </row>
    <row r="11" spans="1:6" ht="27" customHeight="1" x14ac:dyDescent="0.25">
      <c r="B11" s="14" t="s">
        <v>13</v>
      </c>
      <c r="C11" s="15" t="s">
        <v>14</v>
      </c>
      <c r="D11" s="23"/>
      <c r="E11" s="27"/>
      <c r="F11" s="27">
        <f>D11*E11</f>
        <v>0</v>
      </c>
    </row>
    <row r="12" spans="1:6" ht="27" customHeight="1" x14ac:dyDescent="0.25">
      <c r="B12" s="14" t="s">
        <v>15</v>
      </c>
      <c r="C12" s="15" t="s">
        <v>16</v>
      </c>
      <c r="D12" s="23"/>
      <c r="E12" s="27"/>
      <c r="F12" s="27">
        <f t="shared" ref="F12:F15" si="0">D12*E12</f>
        <v>0</v>
      </c>
    </row>
    <row r="13" spans="1:6" ht="27" customHeight="1" x14ac:dyDescent="0.25">
      <c r="B13" s="14" t="s">
        <v>17</v>
      </c>
      <c r="C13" s="15" t="s">
        <v>14</v>
      </c>
      <c r="D13" s="24"/>
      <c r="E13" s="27"/>
      <c r="F13" s="27">
        <f t="shared" si="0"/>
        <v>0</v>
      </c>
    </row>
    <row r="14" spans="1:6" ht="27" customHeight="1" x14ac:dyDescent="0.25">
      <c r="B14" s="14" t="s">
        <v>18</v>
      </c>
      <c r="C14" s="15" t="s">
        <v>14</v>
      </c>
      <c r="D14" s="24"/>
      <c r="E14" s="27"/>
      <c r="F14" s="27">
        <f t="shared" si="0"/>
        <v>0</v>
      </c>
    </row>
    <row r="15" spans="1:6" ht="27" customHeight="1" x14ac:dyDescent="0.25">
      <c r="B15" s="14" t="s">
        <v>19</v>
      </c>
      <c r="C15" s="21" t="s">
        <v>14</v>
      </c>
      <c r="D15" s="25"/>
      <c r="E15" s="28"/>
      <c r="F15" s="28">
        <f t="shared" si="0"/>
        <v>0</v>
      </c>
    </row>
    <row r="16" spans="1:6" ht="27" customHeight="1" x14ac:dyDescent="0.25">
      <c r="A16" s="13" t="s">
        <v>20</v>
      </c>
      <c r="B16" s="16" t="s">
        <v>21</v>
      </c>
      <c r="C16" s="17"/>
      <c r="D16" s="18"/>
      <c r="E16" s="19"/>
      <c r="F16" s="20">
        <f>SUM(F17:F23)</f>
        <v>0</v>
      </c>
    </row>
    <row r="17" spans="1:6" ht="27" customHeight="1" x14ac:dyDescent="0.25">
      <c r="B17" s="14" t="s">
        <v>22</v>
      </c>
      <c r="C17" s="15" t="s">
        <v>16</v>
      </c>
      <c r="D17" s="23"/>
      <c r="E17" s="27"/>
      <c r="F17" s="27">
        <f>D17*E17</f>
        <v>0</v>
      </c>
    </row>
    <row r="18" spans="1:6" ht="27" customHeight="1" x14ac:dyDescent="0.25">
      <c r="B18" s="14" t="s">
        <v>23</v>
      </c>
      <c r="C18" s="15" t="s">
        <v>16</v>
      </c>
      <c r="D18" s="23"/>
      <c r="E18" s="27"/>
      <c r="F18" s="27">
        <f>D18*E18</f>
        <v>0</v>
      </c>
    </row>
    <row r="19" spans="1:6" ht="27" customHeight="1" x14ac:dyDescent="0.25">
      <c r="B19" s="34" t="s">
        <v>24</v>
      </c>
      <c r="C19" s="15" t="s">
        <v>25</v>
      </c>
      <c r="D19" s="23"/>
      <c r="E19" s="27"/>
      <c r="F19" s="27">
        <f t="shared" ref="F19:F23" si="1">D19*E19</f>
        <v>0</v>
      </c>
    </row>
    <row r="20" spans="1:6" ht="27" customHeight="1" x14ac:dyDescent="0.25">
      <c r="B20" s="34" t="s">
        <v>26</v>
      </c>
      <c r="C20" s="15" t="s">
        <v>25</v>
      </c>
      <c r="D20" s="23"/>
      <c r="E20" s="27"/>
      <c r="F20" s="27">
        <f t="shared" si="1"/>
        <v>0</v>
      </c>
    </row>
    <row r="21" spans="1:6" ht="27" customHeight="1" x14ac:dyDescent="0.25">
      <c r="B21" s="34" t="s">
        <v>27</v>
      </c>
      <c r="C21" s="15" t="s">
        <v>25</v>
      </c>
      <c r="D21" s="24"/>
      <c r="E21" s="27"/>
      <c r="F21" s="27">
        <f t="shared" si="1"/>
        <v>0</v>
      </c>
    </row>
    <row r="22" spans="1:6" ht="27" customHeight="1" x14ac:dyDescent="0.25">
      <c r="B22" s="34" t="s">
        <v>28</v>
      </c>
      <c r="C22" s="15" t="s">
        <v>25</v>
      </c>
      <c r="D22" s="24"/>
      <c r="E22" s="27"/>
      <c r="F22" s="27">
        <f t="shared" si="1"/>
        <v>0</v>
      </c>
    </row>
    <row r="23" spans="1:6" ht="27" customHeight="1" x14ac:dyDescent="0.25">
      <c r="B23" s="34" t="s">
        <v>29</v>
      </c>
      <c r="C23" s="15" t="s">
        <v>25</v>
      </c>
      <c r="D23" s="25"/>
      <c r="E23" s="28"/>
      <c r="F23" s="27">
        <f t="shared" si="1"/>
        <v>0</v>
      </c>
    </row>
    <row r="24" spans="1:6" ht="31.5" customHeight="1" x14ac:dyDescent="0.25">
      <c r="A24" s="13" t="s">
        <v>30</v>
      </c>
      <c r="B24" s="16" t="s">
        <v>4</v>
      </c>
      <c r="C24" s="17"/>
      <c r="D24" s="37"/>
      <c r="E24" s="38"/>
      <c r="F24" s="20">
        <f>SUM(F25:F39)</f>
        <v>0</v>
      </c>
    </row>
    <row r="25" spans="1:6" ht="27" customHeight="1" x14ac:dyDescent="0.25">
      <c r="B25" s="14" t="s">
        <v>31</v>
      </c>
      <c r="C25" s="35" t="s">
        <v>16</v>
      </c>
      <c r="D25" s="22"/>
      <c r="E25" s="26"/>
      <c r="F25" s="36">
        <f>D25*E25</f>
        <v>0</v>
      </c>
    </row>
    <row r="26" spans="1:6" ht="27" customHeight="1" x14ac:dyDescent="0.25">
      <c r="B26" s="14" t="s">
        <v>32</v>
      </c>
      <c r="C26" s="35" t="s">
        <v>16</v>
      </c>
      <c r="D26" s="23"/>
      <c r="E26" s="27"/>
      <c r="F26" s="36">
        <f t="shared" ref="F26:F39" si="2">D26*E26</f>
        <v>0</v>
      </c>
    </row>
    <row r="27" spans="1:6" ht="27" customHeight="1" x14ac:dyDescent="0.25">
      <c r="B27" s="14" t="s">
        <v>33</v>
      </c>
      <c r="C27" s="35" t="s">
        <v>16</v>
      </c>
      <c r="D27" s="23"/>
      <c r="E27" s="27"/>
      <c r="F27" s="36">
        <f t="shared" si="2"/>
        <v>0</v>
      </c>
    </row>
    <row r="28" spans="1:6" ht="27" customHeight="1" x14ac:dyDescent="0.25">
      <c r="B28" s="14" t="s">
        <v>34</v>
      </c>
      <c r="C28" s="35" t="s">
        <v>16</v>
      </c>
      <c r="D28" s="23"/>
      <c r="E28" s="27"/>
      <c r="F28" s="36">
        <f t="shared" si="2"/>
        <v>0</v>
      </c>
    </row>
    <row r="29" spans="1:6" ht="27" customHeight="1" x14ac:dyDescent="0.25">
      <c r="B29" s="14" t="s">
        <v>26</v>
      </c>
      <c r="C29" s="35" t="s">
        <v>25</v>
      </c>
      <c r="D29" s="24"/>
      <c r="E29" s="27"/>
      <c r="F29" s="36">
        <f t="shared" si="2"/>
        <v>0</v>
      </c>
    </row>
    <row r="30" spans="1:6" ht="27" customHeight="1" x14ac:dyDescent="0.25">
      <c r="B30" s="14" t="s">
        <v>35</v>
      </c>
      <c r="C30" s="35" t="s">
        <v>25</v>
      </c>
      <c r="D30" s="24"/>
      <c r="E30" s="27"/>
      <c r="F30" s="36">
        <f t="shared" si="2"/>
        <v>0</v>
      </c>
    </row>
    <row r="31" spans="1:6" ht="27" customHeight="1" x14ac:dyDescent="0.25">
      <c r="B31" s="14" t="s">
        <v>36</v>
      </c>
      <c r="C31" s="35" t="s">
        <v>25</v>
      </c>
      <c r="D31" s="24"/>
      <c r="E31" s="27"/>
      <c r="F31" s="36">
        <f t="shared" si="2"/>
        <v>0</v>
      </c>
    </row>
    <row r="32" spans="1:6" ht="27" customHeight="1" x14ac:dyDescent="0.25">
      <c r="B32" s="14" t="s">
        <v>37</v>
      </c>
      <c r="C32" s="35" t="s">
        <v>25</v>
      </c>
      <c r="D32" s="24"/>
      <c r="E32" s="27"/>
      <c r="F32" s="36">
        <f t="shared" si="2"/>
        <v>0</v>
      </c>
    </row>
    <row r="33" spans="1:6" ht="27" customHeight="1" x14ac:dyDescent="0.25">
      <c r="B33" s="14" t="s">
        <v>38</v>
      </c>
      <c r="C33" s="35" t="s">
        <v>25</v>
      </c>
      <c r="D33" s="24"/>
      <c r="E33" s="27"/>
      <c r="F33" s="36">
        <f t="shared" si="2"/>
        <v>0</v>
      </c>
    </row>
    <row r="34" spans="1:6" ht="27" customHeight="1" x14ac:dyDescent="0.25">
      <c r="B34" s="14" t="s">
        <v>39</v>
      </c>
      <c r="C34" s="35" t="s">
        <v>25</v>
      </c>
      <c r="D34" s="24"/>
      <c r="E34" s="27"/>
      <c r="F34" s="36">
        <f t="shared" si="2"/>
        <v>0</v>
      </c>
    </row>
    <row r="35" spans="1:6" ht="27" customHeight="1" x14ac:dyDescent="0.25">
      <c r="B35" s="14" t="s">
        <v>40</v>
      </c>
      <c r="C35" s="35" t="s">
        <v>25</v>
      </c>
      <c r="D35" s="24"/>
      <c r="E35" s="27"/>
      <c r="F35" s="36">
        <f t="shared" si="2"/>
        <v>0</v>
      </c>
    </row>
    <row r="36" spans="1:6" ht="27" customHeight="1" x14ac:dyDescent="0.25">
      <c r="B36" s="14" t="s">
        <v>41</v>
      </c>
      <c r="C36" s="35" t="s">
        <v>25</v>
      </c>
      <c r="D36" s="24"/>
      <c r="E36" s="27"/>
      <c r="F36" s="36">
        <f t="shared" si="2"/>
        <v>0</v>
      </c>
    </row>
    <row r="37" spans="1:6" ht="27" customHeight="1" x14ac:dyDescent="0.25">
      <c r="B37" s="14" t="s">
        <v>42</v>
      </c>
      <c r="C37" s="35" t="s">
        <v>25</v>
      </c>
      <c r="D37" s="24"/>
      <c r="E37" s="27"/>
      <c r="F37" s="36">
        <f t="shared" si="2"/>
        <v>0</v>
      </c>
    </row>
    <row r="38" spans="1:6" ht="27" customHeight="1" x14ac:dyDescent="0.25">
      <c r="B38" s="14" t="s">
        <v>43</v>
      </c>
      <c r="C38" s="35" t="s">
        <v>16</v>
      </c>
      <c r="D38" s="24"/>
      <c r="E38" s="27"/>
      <c r="F38" s="36">
        <f t="shared" si="2"/>
        <v>0</v>
      </c>
    </row>
    <row r="39" spans="1:6" ht="27" customHeight="1" x14ac:dyDescent="0.25">
      <c r="B39" s="14" t="s">
        <v>44</v>
      </c>
      <c r="C39" s="35" t="s">
        <v>16</v>
      </c>
      <c r="D39" s="25"/>
      <c r="E39" s="28"/>
      <c r="F39" s="36">
        <f t="shared" si="2"/>
        <v>0</v>
      </c>
    </row>
    <row r="40" spans="1:6" ht="27" customHeight="1" x14ac:dyDescent="0.25">
      <c r="A40" s="13" t="s">
        <v>45</v>
      </c>
      <c r="B40" s="16" t="s">
        <v>46</v>
      </c>
      <c r="C40" s="17"/>
      <c r="D40" s="37"/>
      <c r="E40" s="38"/>
      <c r="F40" s="20">
        <f>SUM(F41:F45)</f>
        <v>0</v>
      </c>
    </row>
    <row r="41" spans="1:6" ht="27" customHeight="1" x14ac:dyDescent="0.25">
      <c r="B41" s="14" t="s">
        <v>47</v>
      </c>
      <c r="C41" s="39" t="s">
        <v>25</v>
      </c>
      <c r="D41" s="22"/>
      <c r="E41" s="26"/>
      <c r="F41" s="36">
        <f>D41*E41</f>
        <v>0</v>
      </c>
    </row>
    <row r="42" spans="1:6" ht="27" customHeight="1" x14ac:dyDescent="0.25">
      <c r="B42" s="14" t="s">
        <v>48</v>
      </c>
      <c r="C42" s="39" t="s">
        <v>25</v>
      </c>
      <c r="D42" s="23"/>
      <c r="E42" s="27"/>
      <c r="F42" s="36">
        <f t="shared" ref="F42:F45" si="3">D42*E42</f>
        <v>0</v>
      </c>
    </row>
    <row r="43" spans="1:6" ht="27" customHeight="1" x14ac:dyDescent="0.25">
      <c r="B43" s="14" t="s">
        <v>49</v>
      </c>
      <c r="C43" s="39" t="s">
        <v>25</v>
      </c>
      <c r="D43" s="23"/>
      <c r="E43" s="27"/>
      <c r="F43" s="36">
        <f t="shared" si="3"/>
        <v>0</v>
      </c>
    </row>
    <row r="44" spans="1:6" ht="27" customHeight="1" x14ac:dyDescent="0.25">
      <c r="B44" s="14" t="s">
        <v>50</v>
      </c>
      <c r="C44" s="39" t="s">
        <v>16</v>
      </c>
      <c r="D44" s="23"/>
      <c r="E44" s="27"/>
      <c r="F44" s="36">
        <f t="shared" si="3"/>
        <v>0</v>
      </c>
    </row>
    <row r="45" spans="1:6" ht="27" customHeight="1" thickBot="1" x14ac:dyDescent="0.3">
      <c r="B45" s="40" t="s">
        <v>51</v>
      </c>
      <c r="C45" s="41" t="s">
        <v>16</v>
      </c>
      <c r="D45" s="24"/>
      <c r="E45" s="27"/>
      <c r="F45" s="36">
        <f t="shared" si="3"/>
        <v>0</v>
      </c>
    </row>
    <row r="46" spans="1:6" ht="27" customHeight="1" x14ac:dyDescent="0.25">
      <c r="A46" s="13" t="s">
        <v>45</v>
      </c>
      <c r="B46" s="16" t="s">
        <v>46</v>
      </c>
      <c r="C46" s="17"/>
      <c r="D46" s="37"/>
      <c r="E46" s="38"/>
      <c r="F46" s="20">
        <f>SUM(F47:F55)</f>
        <v>0</v>
      </c>
    </row>
    <row r="47" spans="1:6" ht="27" customHeight="1" x14ac:dyDescent="0.25">
      <c r="B47" s="14" t="s">
        <v>52</v>
      </c>
      <c r="C47" s="43" t="s">
        <v>16</v>
      </c>
      <c r="D47" s="22"/>
      <c r="E47" s="26"/>
      <c r="F47" s="36">
        <f>D47*E47</f>
        <v>0</v>
      </c>
    </row>
    <row r="48" spans="1:6" ht="27" customHeight="1" x14ac:dyDescent="0.25">
      <c r="B48" s="14" t="s">
        <v>53</v>
      </c>
      <c r="C48" s="43" t="s">
        <v>16</v>
      </c>
      <c r="D48" s="23"/>
      <c r="E48" s="27"/>
      <c r="F48" s="36">
        <f t="shared" ref="F48:F55" si="4">D48*E48</f>
        <v>0</v>
      </c>
    </row>
    <row r="49" spans="1:6" ht="27" customHeight="1" x14ac:dyDescent="0.25">
      <c r="B49" s="14" t="s">
        <v>54</v>
      </c>
      <c r="C49" s="43" t="s">
        <v>16</v>
      </c>
      <c r="D49" s="23"/>
      <c r="E49" s="27"/>
      <c r="F49" s="36">
        <f t="shared" si="4"/>
        <v>0</v>
      </c>
    </row>
    <row r="50" spans="1:6" ht="27" customHeight="1" x14ac:dyDescent="0.25">
      <c r="B50" s="14" t="s">
        <v>55</v>
      </c>
      <c r="C50" s="43" t="s">
        <v>16</v>
      </c>
      <c r="D50" s="23"/>
      <c r="E50" s="27"/>
      <c r="F50" s="36">
        <f t="shared" si="4"/>
        <v>0</v>
      </c>
    </row>
    <row r="51" spans="1:6" ht="27" customHeight="1" x14ac:dyDescent="0.25">
      <c r="B51" s="14" t="s">
        <v>56</v>
      </c>
      <c r="C51" s="43" t="s">
        <v>16</v>
      </c>
      <c r="D51" s="23"/>
      <c r="E51" s="27"/>
      <c r="F51" s="36">
        <f t="shared" si="4"/>
        <v>0</v>
      </c>
    </row>
    <row r="52" spans="1:6" ht="27" customHeight="1" x14ac:dyDescent="0.25">
      <c r="B52" s="42" t="s">
        <v>57</v>
      </c>
      <c r="C52" s="43" t="s">
        <v>16</v>
      </c>
      <c r="D52" s="23"/>
      <c r="E52" s="27"/>
      <c r="F52" s="36">
        <f t="shared" si="4"/>
        <v>0</v>
      </c>
    </row>
    <row r="53" spans="1:6" ht="27" customHeight="1" x14ac:dyDescent="0.25">
      <c r="B53" s="42" t="s">
        <v>58</v>
      </c>
      <c r="C53" s="43" t="s">
        <v>16</v>
      </c>
      <c r="D53" s="23"/>
      <c r="E53" s="27"/>
      <c r="F53" s="36">
        <f t="shared" si="4"/>
        <v>0</v>
      </c>
    </row>
    <row r="54" spans="1:6" ht="27" customHeight="1" x14ac:dyDescent="0.25">
      <c r="B54" s="42" t="s">
        <v>59</v>
      </c>
      <c r="C54" s="43" t="s">
        <v>25</v>
      </c>
      <c r="D54" s="23"/>
      <c r="E54" s="27"/>
      <c r="F54" s="36">
        <f t="shared" si="4"/>
        <v>0</v>
      </c>
    </row>
    <row r="55" spans="1:6" ht="27" customHeight="1" x14ac:dyDescent="0.25">
      <c r="B55" s="42" t="s">
        <v>60</v>
      </c>
      <c r="C55" s="43" t="s">
        <v>25</v>
      </c>
      <c r="D55" s="24"/>
      <c r="E55" s="27"/>
      <c r="F55" s="36">
        <f t="shared" si="4"/>
        <v>0</v>
      </c>
    </row>
    <row r="56" spans="1:6" ht="27" customHeight="1" x14ac:dyDescent="0.25">
      <c r="A56" s="13" t="s">
        <v>61</v>
      </c>
      <c r="B56" s="16" t="s">
        <v>62</v>
      </c>
      <c r="C56" s="44" t="s">
        <v>14</v>
      </c>
      <c r="D56" s="9"/>
      <c r="E56" s="6"/>
      <c r="F56" s="20">
        <f>D56*E56</f>
        <v>0</v>
      </c>
    </row>
    <row r="57" spans="1:6" ht="27" customHeight="1" x14ac:dyDescent="0.25">
      <c r="A57" s="59" t="s">
        <v>63</v>
      </c>
      <c r="B57" s="60"/>
      <c r="C57" s="60"/>
      <c r="D57" s="60"/>
      <c r="E57" s="60"/>
      <c r="F57" s="6">
        <f>F9+F16+F24+F40+F46+F56</f>
        <v>0</v>
      </c>
    </row>
    <row r="58" spans="1:6" ht="27" customHeight="1" x14ac:dyDescent="0.25">
      <c r="A58" s="59" t="s">
        <v>64</v>
      </c>
      <c r="B58" s="60"/>
      <c r="C58" s="60"/>
      <c r="D58" s="60"/>
      <c r="E58" s="60"/>
      <c r="F58" s="6">
        <f>F57*20%</f>
        <v>0</v>
      </c>
    </row>
    <row r="59" spans="1:6" ht="27" customHeight="1" x14ac:dyDescent="0.25">
      <c r="A59" s="59" t="s">
        <v>65</v>
      </c>
      <c r="B59" s="60"/>
      <c r="C59" s="60"/>
      <c r="D59" s="60"/>
      <c r="E59" s="60"/>
      <c r="F59" s="6">
        <f>F57+F58</f>
        <v>0</v>
      </c>
    </row>
    <row r="60" spans="1:6" ht="27" customHeight="1" x14ac:dyDescent="0.25">
      <c r="B60" s="11"/>
      <c r="C60" s="11"/>
      <c r="D60" s="11"/>
      <c r="E60" s="10"/>
      <c r="F60" s="8"/>
    </row>
    <row r="62" spans="1:6" ht="26.25" customHeight="1" x14ac:dyDescent="0.25">
      <c r="B62" s="7" t="s">
        <v>1</v>
      </c>
      <c r="C62" s="55"/>
      <c r="D62" s="55"/>
    </row>
    <row r="63" spans="1:6" ht="118.5" customHeight="1" x14ac:dyDescent="0.25">
      <c r="B63" s="7" t="s">
        <v>2</v>
      </c>
      <c r="C63" s="55"/>
      <c r="D63" s="55"/>
    </row>
  </sheetData>
  <mergeCells count="11">
    <mergeCell ref="C63:D63"/>
    <mergeCell ref="C62:D62"/>
    <mergeCell ref="C5:F5"/>
    <mergeCell ref="A57:E57"/>
    <mergeCell ref="A58:E58"/>
    <mergeCell ref="A59:E59"/>
    <mergeCell ref="A1:F1"/>
    <mergeCell ref="A2:F2"/>
    <mergeCell ref="A4:F4"/>
    <mergeCell ref="A5:B5"/>
    <mergeCell ref="A7:F7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CRF CFDC 2025-13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Séverine</dc:creator>
  <cp:lastModifiedBy>BUCHER Séverine</cp:lastModifiedBy>
  <dcterms:created xsi:type="dcterms:W3CDTF">2025-03-20T14:17:52Z</dcterms:created>
  <dcterms:modified xsi:type="dcterms:W3CDTF">2025-10-17T07:21:33Z</dcterms:modified>
</cp:coreProperties>
</file>